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40" windowHeight="1104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<sst xmlns="http://schemas.openxmlformats.org/spreadsheetml/2006/main" count="246" uniqueCount="143">
  <si>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</si>
  <si>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</si>
  <si>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</si>
  <si>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</si>
  <si>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</si>
  <si>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</si>
  <si>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</si>
  <si>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</si>
  <si>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</si>
  <si>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</si>
  <si>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</si>
  <si>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</si>
  <si>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</si>
  <si>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</si>
  <si>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</si>
  <si>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</si>
  <si>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</si>
  <si>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</si>
  <si>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</si>
  <si>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</si>
  <si>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</si>
  <si>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</si>
  <si>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</si>
  <si>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</si>
  <si>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</si>
  <si>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</si>
  <si>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</si>
  <si>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</si>
  <si>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</si>
  <si>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</si>
  <si>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</si>
  <si>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</si>
  <si>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</si>
  <si>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</si>
  <si>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</si>
  <si>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</si>
  <si>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</si>
  <si>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</si>
  <si>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</si>
  <si>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</si>
  <si>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</si>
  <si>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</si>
  <si>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</si>
  <si>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</si>
  <si>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</si>
  <si>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</si>
  <si>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</si>
  <si>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</si>
  <si>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</si>
  <si>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</si>
  <si>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</si>
  <si>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</si>
  <si>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</si>
  <si>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</si>
  <si>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</si>
  <si>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</si>
  <si>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</si>
  <si>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</si>
  <si>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</si>
  <si>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</si>
  <si>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</si>
  <si>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</si>
  <si>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</si>
  <si>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</si>
  <si>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</si>
  <si>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</si>
  <si>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</si>
  <si>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</si>
  <si>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</si>
  <si>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</si>
  <si>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</si>
  <si>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</si>
  <si>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</si>
  <si>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</si>
  <si>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</si>
  <si>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</si>
  <si>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</si>
  <si>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</si>
  <si>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</si>
  <si>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</si>
  <si>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</si>
  <si>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</si>
  <si>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</si>
  <si>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</si>
  <si>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</si>
  <si>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</si>
  <si>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</si>
  <si>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</si>
  <si>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</si>
  <si>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</si>
  <si>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</si>
  <si>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</si>
  <si>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</si>
  <si>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</si>
  <si>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</si>
  <si>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</si>
  <si>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</si>
  <si>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</si>
  <si>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</si>
  <si>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</si>
  <si>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</si>
  <si>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</si>
  <si>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</si>
  <si>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</si>
  <si>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</si>
  <si>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</si>
  <si>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</si>
  <si>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</si>
  <si>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</si>
  <si>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</si>
  <si>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</si>
  <si>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</si>
  <si>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</si>
  <si>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</si>
  <si>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</si>
  <si>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</si>
  <si>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</si>
  <si>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</si>
  <si>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</si>
  <si>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</si>
  <si>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</si>
  <si>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</si>
  <si>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</si>
  <si>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</si>
  <si>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</si>
  <si>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</si>
  <si>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</si>
  <si>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</si>
  <si>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</si>
  <si>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</si>
  <si>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</si>
  <si>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</si>
  <si>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</si>
  <si>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</si>
  <si>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</si>
  <si>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Jake Joval Deluao</t>
  </si>
  <si>
    <t>Christopher Batulan</t>
  </si>
  <si>
    <t>Vincent Alexes Paden</t>
  </si>
  <si>
    <t>DIGOS</t>
  </si>
  <si>
    <t>2-E</t>
  </si>
  <si>
    <t>Romeo Dela Cruz</t>
  </si>
  <si>
    <t>Alex Granada</t>
  </si>
  <si>
    <t>Ascencia's Resto Bar, Digos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</si>
</sst>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" zoomScaleNormal="100" zoomScaleSheetLayoutView="100" workbookViewId="0">
      <selection activeCell="L21" sqref="L21:M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43647</v>
      </c>
      <c r="L2" s="177"/>
      <c r="M2" s="177"/>
      <c r="N2" s="30"/>
      <c r="O2" s="30"/>
      <c r="P2" s="30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2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138</v>
      </c>
      <c r="B6" s="200"/>
      <c r="C6" s="201"/>
      <c r="D6" s="201"/>
      <c r="E6" s="201"/>
      <c r="F6" s="201"/>
      <c r="G6" s="201"/>
      <c r="H6" s="28" t="s">
        <v>139</v>
      </c>
      <c r="I6" s="202" t="s">
        <v>137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3"/>
      <c r="P7" s="33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44026</v>
      </c>
      <c r="P8" s="186"/>
    </row>
    <row r="9" spans="1:16" s="34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5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6" customFormat="1" ht="12" customHeight="1" thickBot="1">
      <c r="A11" s="87"/>
      <c r="B11" s="151">
        <v>44007</v>
      </c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4"/>
    </row>
    <row r="12" spans="1:16" s="36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5"/>
    </row>
    <row r="13" spans="1:16" s="36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5"/>
    </row>
    <row r="14" spans="1:16" s="36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5"/>
    </row>
    <row r="15" spans="1:16" s="36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5"/>
    </row>
    <row r="16" spans="1:16" s="36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5"/>
    </row>
    <row r="17" spans="1:16" s="36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5" t="s">
        <v>142</v>
      </c>
    </row>
    <row r="18" spans="1:16" s="36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5"/>
    </row>
    <row r="19" spans="1:16" s="36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5"/>
    </row>
    <row r="20" spans="1:16" s="36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5"/>
    </row>
    <row r="21" spans="1:16" s="36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5"/>
    </row>
    <row r="22" spans="1:16" s="36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5"/>
    </row>
    <row r="23" spans="1:16" s="36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5"/>
    </row>
    <row r="24" spans="1:16" s="36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5"/>
    </row>
    <row r="25" spans="1:16" s="36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5"/>
    </row>
    <row r="26" spans="1:16" s="36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5"/>
    </row>
    <row r="27" spans="1:16" s="36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7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20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9" t="s">
        <v>135</v>
      </c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 t="s">
        <v>137</v>
      </c>
      <c r="N37" s="165"/>
      <c r="O37" s="165"/>
      <c r="P37" s="166"/>
    </row>
    <row r="38" spans="1:16" s="39" customFormat="1" ht="12.75" customHeight="1">
      <c r="A38" s="40">
        <v>2</v>
      </c>
      <c r="B38" s="72" t="s">
        <v>136</v>
      </c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 t="s">
        <v>137</v>
      </c>
      <c r="N38" s="105"/>
      <c r="O38" s="105"/>
      <c r="P38" s="106"/>
    </row>
    <row r="39" spans="1:16" s="39" customFormat="1" ht="12.75" customHeight="1">
      <c r="A39" s="40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2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4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Romeo Dela Cruz</v>
      </c>
      <c r="B52" s="144"/>
      <c r="C52" s="145"/>
      <c r="D52" s="145"/>
      <c r="E52" s="145"/>
      <c r="F52" s="145"/>
      <c r="G52" s="145" t="str">
        <f>I6</f>
        <v>Vincent Alexes Paden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2" customFormat="1" ht="11.1" customHeight="1">
      <c r="A57" s="43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2" customFormat="1" ht="11.1" customHeight="1">
      <c r="A58" s="43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2" customFormat="1" ht="11.1" customHeight="1">
      <c r="A59" s="43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28" zoomScaleNormal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DIGOS</v>
      </c>
      <c r="B3" s="205"/>
      <c r="C3" s="205"/>
      <c r="D3" s="205"/>
      <c r="E3" s="205"/>
      <c r="F3" s="205" t="str">
        <f>'Summary of Activities'!I6</f>
        <v>Vincent Alexes Paden</v>
      </c>
      <c r="G3" s="205"/>
      <c r="H3" s="205"/>
      <c r="I3" s="205"/>
      <c r="J3" s="205"/>
      <c r="K3" s="205"/>
      <c r="L3" s="205" t="str">
        <f>'Summary of Activities'!N6</f>
        <v>Romeo Dela Cruz</v>
      </c>
      <c r="M3" s="205"/>
      <c r="N3" s="205"/>
      <c r="O3" s="205"/>
      <c r="P3" s="205"/>
      <c r="Q3" s="205"/>
      <c r="R3" s="205" t="str">
        <f>'Summary of Activities'!H6</f>
        <v>2-E</v>
      </c>
      <c r="S3" s="205"/>
      <c r="T3" s="208">
        <f>'Summary of Activities'!K2</f>
        <v>43647</v>
      </c>
      <c r="U3" s="205"/>
      <c r="V3" s="205"/>
      <c r="W3" s="209">
        <f>'Summary of Activities'!O8</f>
        <v>44026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0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2"/>
      <c r="V5" s="251" t="s">
        <v>52</v>
      </c>
      <c r="W5" s="251"/>
      <c r="X5" s="252"/>
    </row>
    <row r="6" spans="1:24" s="7" customFormat="1" ht="13.5" thickBot="1">
      <c r="A6" s="282"/>
      <c r="B6" s="285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/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0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2"/>
      <c r="V10" s="251" t="s">
        <v>52</v>
      </c>
      <c r="W10" s="251"/>
      <c r="X10" s="252"/>
    </row>
    <row r="11" spans="1:24" s="7" customFormat="1" ht="13.5" thickBot="1">
      <c r="A11" s="282"/>
      <c r="B11" s="285"/>
      <c r="C11" s="47"/>
      <c r="D11" s="48"/>
      <c r="E11" s="49">
        <v>20000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/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>
        <f>'Summary of Activities'!B21</f>
        <v>0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2"/>
      <c r="V15" s="251" t="s">
        <v>52</v>
      </c>
      <c r="W15" s="251"/>
      <c r="X15" s="252"/>
    </row>
    <row r="16" spans="1:24" s="7" customFormat="1" ht="13.5" thickBot="1">
      <c r="A16" s="282"/>
      <c r="B16" s="285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/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>
        <f>'Summary of Activities'!B22</f>
        <v>0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2"/>
      <c r="V20" s="251" t="s">
        <v>52</v>
      </c>
      <c r="W20" s="251"/>
      <c r="X20" s="252"/>
    </row>
    <row r="21" spans="1:24" s="7" customFormat="1" ht="13.5" thickBot="1">
      <c r="A21" s="282"/>
      <c r="B21" s="285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2"/>
      <c r="V25" s="251" t="s">
        <v>52</v>
      </c>
      <c r="W25" s="251"/>
      <c r="X25" s="252"/>
    </row>
    <row r="26" spans="1:24" s="7" customFormat="1" ht="13.5" thickBot="1">
      <c r="A26" s="282"/>
      <c r="B26" s="285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2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2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2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20000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0</v>
      </c>
      <c r="G49" s="223"/>
      <c r="H49" s="222">
        <f>J6+J11+J16+J21+J26+J31+J36+J41</f>
        <v>0</v>
      </c>
      <c r="I49" s="223"/>
      <c r="J49" s="243">
        <f>K6+K11+K16+K21+K26+K31+K36+K41</f>
        <v>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0</v>
      </c>
      <c r="G51" s="223"/>
      <c r="H51" s="222">
        <f>P6+P11+P16+P21+P26+P31+P36+P41</f>
        <v>0</v>
      </c>
      <c r="I51" s="223"/>
      <c r="J51" s="243">
        <f>Q6+Q11+Q16+Q21+Q26+Q31+Q36+Q41</f>
        <v>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0</v>
      </c>
      <c r="G52" s="225"/>
      <c r="H52" s="224">
        <f>S6+S11+S16+S21+S26+S31+S36+S41</f>
        <v>0</v>
      </c>
      <c r="I52" s="225"/>
      <c r="J52" s="229">
        <f>T6+T11+T16+T21+T26+T31+T36+T41</f>
        <v>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SUM(F47:G51)</f>
        <v>0</v>
      </c>
      <c r="G54" s="235"/>
      <c r="H54" s="234">
        <f>SUM(H47:I52)</f>
        <v>0</v>
      </c>
      <c r="I54" s="235"/>
      <c r="J54" s="231">
        <f>SUM(J47:L52)</f>
        <v>20000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Win7</cp:lastModifiedBy>
  <cp:lastPrinted>2020-07-08T02:45:25Z</cp:lastPrinted>
  <dcterms:created xsi:type="dcterms:W3CDTF">2013-07-03T03:04:40Z</dcterms:created>
  <dcterms:modified xsi:type="dcterms:W3CDTF">2020-07-14T05:56:45Z</dcterms:modified>
</cp:coreProperties>
</file>