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<sst xmlns="http://schemas.openxmlformats.org/spreadsheetml/2006/main" count="311" uniqueCount="152">
  <si>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</si>
  <si>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</si>
  <si>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</si>
  <si>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</si>
  <si>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</si>
  <si>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</si>
  <si>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</si>
  <si>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</si>
  <si>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</si>
  <si>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</si>
  <si>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</si>
  <si>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</si>
  <si>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</si>
  <si>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</si>
  <si>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</si>
  <si>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</si>
  <si>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</si>
  <si>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</si>
  <si>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</si>
  <si>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</si>
  <si>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</si>
  <si>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</si>
  <si>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</si>
  <si>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</si>
  <si>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</si>
  <si>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</si>
  <si>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</si>
  <si>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</si>
  <si>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</si>
  <si>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</si>
  <si>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</si>
  <si>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</si>
  <si>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</si>
  <si>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</si>
  <si>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</si>
  <si>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</si>
  <si>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</si>
  <si>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</si>
  <si>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</si>
  <si>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</si>
  <si>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</si>
  <si>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</si>
  <si>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</si>
  <si>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</si>
  <si>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</si>
  <si>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</si>
  <si>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</si>
  <si>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</si>
  <si>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</si>
  <si>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</si>
  <si>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</si>
  <si>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</si>
  <si>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</si>
  <si>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</si>
  <si>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</si>
  <si>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</si>
  <si>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</si>
  <si>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</si>
  <si>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</si>
  <si>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</si>
  <si>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</si>
  <si>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</si>
  <si>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</si>
  <si>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</si>
  <si>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</si>
  <si>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</si>
  <si>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</si>
  <si>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</si>
  <si>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</si>
  <si>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</si>
  <si>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</si>
  <si>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</si>
  <si>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</si>
  <si>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</si>
  <si>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</si>
  <si>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</si>
  <si>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</si>
  <si>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</si>
  <si>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</si>
  <si>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</si>
  <si>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</si>
  <si>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</si>
  <si>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</si>
  <si>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</si>
  <si>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</si>
  <si>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</si>
  <si>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</si>
  <si>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</si>
  <si>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</si>
  <si>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</si>
  <si>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</si>
  <si>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</si>
  <si>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</si>
  <si>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</si>
  <si>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</si>
  <si>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</si>
  <si>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</si>
  <si>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</si>
  <si>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</si>
  <si>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</si>
  <si>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</si>
  <si>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</si>
  <si>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</si>
  <si>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</si>
  <si>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</si>
  <si>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</si>
  <si>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</si>
  <si>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</si>
  <si>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</si>
  <si>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</si>
  <si>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</si>
  <si>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</si>
  <si>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</si>
  <si>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</si>
  <si>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</si>
  <si>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</si>
  <si>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</si>
  <si>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</si>
  <si>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</si>
  <si>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</si>
  <si>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</si>
  <si>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</si>
  <si>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</si>
  <si>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</si>
  <si>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</si>
  <si>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</si>
  <si>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</si>
  <si>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</si>
  <si>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</si>
  <si>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</si>
  <si>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</si>
  <si>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</si>
  <si>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</si>
  <si>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</si>
  <si>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</si>
  <si>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</si>
  <si>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</si>
  <si>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</si>
  <si>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</si>
  <si>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</si>
  <si>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</si>
  <si>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x</t>
  </si>
  <si>
    <t>E-Meeting</t>
  </si>
  <si>
    <t>VSMMC</t>
  </si>
  <si>
    <t>Eversley Child Sanitarium</t>
  </si>
  <si>
    <t>Trinidad, Labangon</t>
  </si>
  <si>
    <t>Donation of 10 pcs of Isolation Tents</t>
  </si>
  <si>
    <t>VSMMC, Cebu City</t>
  </si>
  <si>
    <t>Turn-over of  30 sets of PPEs</t>
  </si>
  <si>
    <t>Eversley Child Sanitarium, Jagobiao, MC</t>
  </si>
  <si>
    <t>Donation of 5 kilos each family (100 families)</t>
  </si>
  <si>
    <t>Trinidad, Labangon, CC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</si>
</sst>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61" fillId="4" borderId="81" xfId="0" applyFont="1" applyFill="1" applyBorder="1" applyAlignment="1" applyProtection="1">
      <alignment horizontal="left" vertical="center" shrinkToFit="1"/>
      <protection locked="0"/>
    </xf>
    <xf numFmtId="0" fontId="61" fillId="4" borderId="105" xfId="0" applyFont="1" applyFill="1" applyBorder="1" applyAlignment="1" applyProtection="1">
      <alignment horizontal="left" vertical="center" shrinkToFit="1"/>
      <protection locked="0"/>
    </xf>
    <xf numFmtId="0" fontId="61" fillId="4" borderId="104" xfId="0" applyFont="1" applyFill="1" applyBorder="1" applyAlignment="1" applyProtection="1">
      <alignment horizontal="left" vertical="center" shrinkToFit="1"/>
      <protection locked="0"/>
    </xf>
    <xf numFmtId="3" fontId="63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63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6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2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topLeftCell="A4" zoomScaleNormal="200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43952</v>
      </c>
      <c r="L2" s="177"/>
      <c r="M2" s="177"/>
      <c r="N2" s="29"/>
      <c r="O2" s="29"/>
      <c r="P2" s="29"/>
    </row>
    <row r="3" spans="1:16" ht="12" customHeight="1">
      <c r="A3" s="59" t="s">
        <v>127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8" t="s">
        <v>1</v>
      </c>
      <c r="B5" s="199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2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43997</v>
      </c>
      <c r="P8" s="186"/>
    </row>
    <row r="9" spans="1:16" s="33" customFormat="1" ht="14.1" customHeight="1" thickTop="1">
      <c r="A9" s="87" t="s">
        <v>34</v>
      </c>
      <c r="B9" s="157" t="s">
        <v>21</v>
      </c>
      <c r="C9" s="158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8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9"/>
      <c r="P10" s="179"/>
    </row>
    <row r="11" spans="1:16" s="35" customFormat="1" ht="12" customHeight="1" thickBot="1">
      <c r="A11" s="88"/>
      <c r="B11" s="153">
        <v>43952</v>
      </c>
      <c r="C11" s="154"/>
      <c r="D11" s="160">
        <v>9</v>
      </c>
      <c r="E11" s="161"/>
      <c r="F11" s="162"/>
      <c r="G11" s="162"/>
      <c r="H11" s="162"/>
      <c r="I11" s="163"/>
      <c r="J11" s="164"/>
      <c r="K11" s="165"/>
      <c r="L11" s="183"/>
      <c r="M11" s="173"/>
      <c r="N11" s="173"/>
      <c r="O11" s="184"/>
      <c r="P11" s="55" t="s">
        <v>142</v>
      </c>
    </row>
    <row r="12" spans="1:16" s="35" customFormat="1" ht="12" customHeight="1" thickTop="1" thickBot="1">
      <c r="A12" s="88"/>
      <c r="B12" s="84">
        <v>43967</v>
      </c>
      <c r="C12" s="85"/>
      <c r="D12" s="95">
        <v>7</v>
      </c>
      <c r="E12" s="81"/>
      <c r="F12" s="90"/>
      <c r="G12" s="90"/>
      <c r="H12" s="90"/>
      <c r="I12" s="91"/>
      <c r="J12" s="82"/>
      <c r="K12" s="185"/>
      <c r="L12" s="94"/>
      <c r="M12" s="68"/>
      <c r="N12" s="68"/>
      <c r="O12" s="69"/>
      <c r="P12" s="53" t="s">
        <v>142</v>
      </c>
    </row>
    <row r="13" spans="1:16" s="35" customFormat="1" ht="12" customHeight="1" thickTop="1" thickBot="1">
      <c r="A13" s="88"/>
      <c r="B13" s="84" t="s">
        <v>140</v>
      </c>
      <c r="C13" s="85"/>
      <c r="D13" s="95" t="s">
        <v>140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3" t="s">
        <v>140</v>
      </c>
    </row>
    <row r="14" spans="1:16" s="35" customFormat="1" ht="12" customHeight="1" thickTop="1" thickBot="1">
      <c r="A14" s="88"/>
      <c r="B14" s="84"/>
      <c r="C14" s="85"/>
      <c r="D14" s="95" t="s">
        <v>140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53" t="s">
        <v>140</v>
      </c>
    </row>
    <row r="15" spans="1:16" s="35" customFormat="1" ht="12" customHeight="1" thickTop="1" thickBot="1">
      <c r="A15" s="88"/>
      <c r="B15" s="84"/>
      <c r="C15" s="85"/>
      <c r="D15" s="187"/>
      <c r="E15" s="188"/>
      <c r="F15" s="189" t="s">
        <v>140</v>
      </c>
      <c r="G15" s="81"/>
      <c r="H15" s="96"/>
      <c r="I15" s="190"/>
      <c r="J15" s="82"/>
      <c r="K15" s="185"/>
      <c r="L15" s="94"/>
      <c r="M15" s="68"/>
      <c r="N15" s="68"/>
      <c r="O15" s="69"/>
      <c r="P15" s="53" t="s">
        <v>140</v>
      </c>
    </row>
    <row r="16" spans="1:16" s="35" customFormat="1" ht="12" customHeight="1" thickTop="1" thickBot="1">
      <c r="A16" s="88"/>
      <c r="B16" s="84"/>
      <c r="C16" s="85"/>
      <c r="D16" s="172"/>
      <c r="E16" s="173"/>
      <c r="F16" s="79"/>
      <c r="G16" s="80"/>
      <c r="H16" s="81" t="s">
        <v>140</v>
      </c>
      <c r="I16" s="205"/>
      <c r="J16" s="92"/>
      <c r="K16" s="93"/>
      <c r="L16" s="94"/>
      <c r="M16" s="68"/>
      <c r="N16" s="68"/>
      <c r="O16" s="69"/>
      <c r="P16" s="43"/>
    </row>
    <row r="17" spans="1:16" s="35" customFormat="1" ht="12" customHeight="1" thickTop="1" thickBot="1">
      <c r="A17" s="88"/>
      <c r="B17" s="104"/>
      <c r="C17" s="85"/>
      <c r="D17" s="172"/>
      <c r="E17" s="173"/>
      <c r="F17" s="173"/>
      <c r="G17" s="173"/>
      <c r="H17" s="79"/>
      <c r="I17" s="80"/>
      <c r="J17" s="197" t="s">
        <v>140</v>
      </c>
      <c r="K17" s="81"/>
      <c r="L17" s="185"/>
      <c r="M17" s="68"/>
      <c r="N17" s="68"/>
      <c r="O17" s="69"/>
      <c r="P17" s="53" t="s">
        <v>140</v>
      </c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 t="s">
        <v>140</v>
      </c>
      <c r="K18" s="81"/>
      <c r="L18" s="93"/>
      <c r="M18" s="196"/>
      <c r="N18" s="68"/>
      <c r="O18" s="69"/>
      <c r="P18" s="43"/>
    </row>
    <row r="19" spans="1:16" s="35" customFormat="1" ht="12" customHeight="1" thickTop="1" thickBot="1">
      <c r="A19" s="88"/>
      <c r="B19" s="84">
        <v>43958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2</v>
      </c>
      <c r="M19" s="81"/>
      <c r="N19" s="82"/>
      <c r="O19" s="83"/>
      <c r="P19" s="53" t="s">
        <v>143</v>
      </c>
    </row>
    <row r="20" spans="1:16" s="35" customFormat="1" ht="12" customHeight="1" thickTop="1" thickBot="1">
      <c r="A20" s="88"/>
      <c r="B20" s="84">
        <v>43970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2</v>
      </c>
      <c r="M20" s="81"/>
      <c r="N20" s="82"/>
      <c r="O20" s="83"/>
      <c r="P20" s="53" t="s">
        <v>144</v>
      </c>
    </row>
    <row r="21" spans="1:16" s="35" customFormat="1" ht="12" customHeight="1" thickTop="1" thickBot="1">
      <c r="A21" s="88"/>
      <c r="B21" s="84">
        <v>43973</v>
      </c>
      <c r="C21" s="85"/>
      <c r="D21" s="86"/>
      <c r="E21" s="68"/>
      <c r="F21" s="68"/>
      <c r="G21" s="68"/>
      <c r="H21" s="68"/>
      <c r="I21" s="68"/>
      <c r="J21" s="68"/>
      <c r="K21" s="82"/>
      <c r="L21" s="81">
        <v>1</v>
      </c>
      <c r="M21" s="81"/>
      <c r="N21" s="82"/>
      <c r="O21" s="83"/>
      <c r="P21" s="53" t="s">
        <v>145</v>
      </c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 t="s">
        <v>140</v>
      </c>
      <c r="M22" s="81"/>
      <c r="N22" s="82"/>
      <c r="O22" s="83"/>
      <c r="P22" s="53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 t="s">
        <v>140</v>
      </c>
      <c r="M23" s="81"/>
      <c r="N23" s="82"/>
      <c r="O23" s="83"/>
      <c r="P23" s="43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 t="s">
        <v>140</v>
      </c>
      <c r="M24" s="81"/>
      <c r="N24" s="82"/>
      <c r="O24" s="83"/>
      <c r="P24" s="43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 t="s">
        <v>140</v>
      </c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 t="s">
        <v>140</v>
      </c>
      <c r="M26" s="81"/>
      <c r="N26" s="82"/>
      <c r="O26" s="83"/>
      <c r="P26" s="43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 t="s">
        <v>140</v>
      </c>
      <c r="O27" s="103"/>
      <c r="P27" s="54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26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 t="s">
        <v>140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26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 t="s">
        <v>140</v>
      </c>
      <c r="C37" s="71"/>
      <c r="D37" s="71"/>
      <c r="E37" s="71"/>
      <c r="F37" s="71"/>
      <c r="G37" s="72"/>
      <c r="H37" s="166" t="s">
        <v>140</v>
      </c>
      <c r="I37" s="166"/>
      <c r="J37" s="166"/>
      <c r="K37" s="166"/>
      <c r="L37" s="166"/>
      <c r="M37" s="166" t="s">
        <v>140</v>
      </c>
      <c r="N37" s="166"/>
      <c r="O37" s="166"/>
      <c r="P37" s="167"/>
    </row>
    <row r="38" spans="1:16" s="38" customFormat="1" ht="12.75" customHeight="1">
      <c r="A38" s="39">
        <v>2</v>
      </c>
      <c r="B38" s="73" t="s">
        <v>140</v>
      </c>
      <c r="C38" s="74"/>
      <c r="D38" s="74"/>
      <c r="E38" s="74"/>
      <c r="F38" s="74"/>
      <c r="G38" s="75"/>
      <c r="H38" s="107" t="s">
        <v>140</v>
      </c>
      <c r="I38" s="107"/>
      <c r="J38" s="107"/>
      <c r="K38" s="107"/>
      <c r="L38" s="107"/>
      <c r="M38" s="107" t="s">
        <v>140</v>
      </c>
      <c r="N38" s="107"/>
      <c r="O38" s="107"/>
      <c r="P38" s="108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2"/>
      <c r="C41" s="63"/>
      <c r="D41" s="63"/>
      <c r="E41" s="63"/>
      <c r="F41" s="63"/>
      <c r="G41" s="64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60" t="s">
        <v>115</v>
      </c>
      <c r="I44" s="60"/>
      <c r="J44" s="60"/>
      <c r="K44" s="60"/>
      <c r="L44" s="61"/>
      <c r="M44" s="155" t="s">
        <v>126</v>
      </c>
      <c r="N44" s="155"/>
      <c r="O44" s="155"/>
      <c r="P44" s="41" t="s">
        <v>117</v>
      </c>
    </row>
    <row r="45" spans="1:16" ht="15.95" customHeight="1" thickBot="1">
      <c r="A45" s="170" t="s">
        <v>113</v>
      </c>
      <c r="B45" s="171"/>
      <c r="C45" s="171"/>
      <c r="D45" s="171"/>
      <c r="E45" s="171"/>
      <c r="F45" s="171"/>
      <c r="G45" s="171"/>
      <c r="H45" s="168" t="s">
        <v>116</v>
      </c>
      <c r="I45" s="168"/>
      <c r="J45" s="168"/>
      <c r="K45" s="168"/>
      <c r="L45" s="169"/>
      <c r="M45" s="156" t="s">
        <v>114</v>
      </c>
      <c r="N45" s="156"/>
      <c r="O45" s="156"/>
      <c r="P45" s="44" t="s">
        <v>118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5" t="s">
        <v>122</v>
      </c>
      <c r="H48" s="65"/>
      <c r="I48" s="65"/>
      <c r="J48" s="65"/>
      <c r="K48" s="65"/>
      <c r="L48" s="65"/>
      <c r="M48" s="65"/>
      <c r="N48" s="65"/>
      <c r="O48" s="65"/>
    </row>
    <row r="49" spans="1:16" ht="12" customHeight="1">
      <c r="G49" s="65" t="s">
        <v>120</v>
      </c>
      <c r="H49" s="65"/>
      <c r="I49" s="65"/>
      <c r="J49" s="65"/>
      <c r="K49" s="65"/>
      <c r="L49" s="65"/>
      <c r="M49" s="65"/>
      <c r="N49" s="65"/>
      <c r="O49" s="65"/>
    </row>
    <row r="50" spans="1:16" ht="15" customHeight="1" thickBot="1">
      <c r="G50" s="66" t="s">
        <v>121</v>
      </c>
      <c r="H50" s="66"/>
      <c r="I50" s="66"/>
      <c r="J50" s="66"/>
      <c r="K50" s="66"/>
      <c r="L50" s="66"/>
      <c r="M50" s="66"/>
      <c r="N50" s="66"/>
      <c r="O50" s="6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Danny Dionson</v>
      </c>
      <c r="B52" s="146"/>
      <c r="C52" s="147"/>
      <c r="D52" s="147"/>
      <c r="E52" s="147"/>
      <c r="F52" s="147"/>
      <c r="G52" s="147" t="str">
        <f>I6</f>
        <v>Anne Soco</v>
      </c>
      <c r="H52" s="147"/>
      <c r="I52" s="147"/>
      <c r="J52" s="147"/>
      <c r="K52" s="147"/>
      <c r="L52" s="147"/>
      <c r="M52" s="148" t="s">
        <v>139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7" t="s">
        <v>124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1.1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1.1" customHeight="1">
      <c r="A58" s="42">
        <v>3</v>
      </c>
      <c r="B58" s="67" t="s">
        <v>125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1.1" customHeight="1">
      <c r="A59" s="42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06" zoomScaleNormal="200" zoomScalePageLayoutView="106" workbookViewId="0">
      <selection activeCell="T17" sqref="T17:X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Mandaue</v>
      </c>
      <c r="B3" s="206"/>
      <c r="C3" s="206"/>
      <c r="D3" s="206"/>
      <c r="E3" s="206"/>
      <c r="F3" s="206" t="str">
        <f>'Summary of Activities'!I6</f>
        <v>Anne Soco</v>
      </c>
      <c r="G3" s="206"/>
      <c r="H3" s="206"/>
      <c r="I3" s="206"/>
      <c r="J3" s="206"/>
      <c r="K3" s="206"/>
      <c r="L3" s="206" t="str">
        <f>'Summary of Activities'!N6</f>
        <v>Danny Dionson</v>
      </c>
      <c r="M3" s="206"/>
      <c r="N3" s="206"/>
      <c r="O3" s="206"/>
      <c r="P3" s="206"/>
      <c r="Q3" s="206"/>
      <c r="R3" s="206" t="str">
        <f>'Summary of Activities'!H6</f>
        <v>1-E</v>
      </c>
      <c r="S3" s="206"/>
      <c r="T3" s="209">
        <f>'Summary of Activities'!K2</f>
        <v>43952</v>
      </c>
      <c r="U3" s="206"/>
      <c r="V3" s="206"/>
      <c r="W3" s="210">
        <f>'Summary of Activities'!O8</f>
        <v>43997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43958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0" t="s">
        <v>141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5" t="s">
        <v>140</v>
      </c>
      <c r="D6" s="46" t="s">
        <v>140</v>
      </c>
      <c r="E6" s="47" t="s">
        <v>140</v>
      </c>
      <c r="F6" s="48"/>
      <c r="G6" s="46"/>
      <c r="H6" s="49"/>
      <c r="I6" s="45" t="s">
        <v>140</v>
      </c>
      <c r="J6" s="46" t="s">
        <v>140</v>
      </c>
      <c r="K6" s="47" t="s">
        <v>140</v>
      </c>
      <c r="L6" s="48"/>
      <c r="M6" s="46"/>
      <c r="N6" s="49"/>
      <c r="O6" s="45" t="s">
        <v>140</v>
      </c>
      <c r="P6" s="46">
        <v>4</v>
      </c>
      <c r="Q6" s="47">
        <v>30000</v>
      </c>
      <c r="R6" s="48"/>
      <c r="S6" s="46"/>
      <c r="T6" s="49"/>
      <c r="U6" s="51" t="s">
        <v>140</v>
      </c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0" t="s">
        <v>146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147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43970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0" t="s">
        <v>141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5"/>
      <c r="D11" s="46"/>
      <c r="E11" s="47" t="s">
        <v>140</v>
      </c>
      <c r="F11" s="48" t="s">
        <v>140</v>
      </c>
      <c r="G11" s="46" t="s">
        <v>140</v>
      </c>
      <c r="H11" s="49"/>
      <c r="I11" s="56" t="s">
        <v>140</v>
      </c>
      <c r="J11" s="57" t="s">
        <v>140</v>
      </c>
      <c r="K11" s="47" t="s">
        <v>140</v>
      </c>
      <c r="L11" s="48"/>
      <c r="M11" s="46"/>
      <c r="N11" s="49"/>
      <c r="O11" s="45" t="s">
        <v>140</v>
      </c>
      <c r="P11" s="46">
        <v>4</v>
      </c>
      <c r="Q11" s="47">
        <v>30000</v>
      </c>
      <c r="R11" s="48" t="s">
        <v>140</v>
      </c>
      <c r="S11" s="46" t="s">
        <v>140</v>
      </c>
      <c r="T11" s="49" t="s">
        <v>140</v>
      </c>
      <c r="U11" s="51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0" t="s">
        <v>148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90" t="s">
        <v>149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43973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8" t="s">
        <v>141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5"/>
      <c r="D16" s="46" t="s">
        <v>140</v>
      </c>
      <c r="E16" s="47" t="s">
        <v>140</v>
      </c>
      <c r="F16" s="48"/>
      <c r="G16" s="46"/>
      <c r="H16" s="49"/>
      <c r="I16" s="45">
        <v>100</v>
      </c>
      <c r="J16" s="46">
        <v>2</v>
      </c>
      <c r="K16" s="47">
        <v>20000</v>
      </c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 t="s">
        <v>140</v>
      </c>
      <c r="T16" s="49" t="s">
        <v>140</v>
      </c>
      <c r="U16" s="51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150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 t="s">
        <v>151</v>
      </c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8" t="s">
        <v>140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51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90" t="s">
        <v>140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 t="s">
        <v>140</v>
      </c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0" t="s">
        <v>140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5"/>
      <c r="D26" s="46"/>
      <c r="E26" s="47"/>
      <c r="F26" s="48"/>
      <c r="G26" s="46" t="s">
        <v>140</v>
      </c>
      <c r="H26" s="49" t="s">
        <v>140</v>
      </c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 t="s">
        <v>140</v>
      </c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0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0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0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 t="e">
        <f>F6+F11+F16+F21+F26+F31+F36+F41</f>
        <v>#VALUE!</v>
      </c>
      <c r="G48" s="224"/>
      <c r="H48" s="223" t="e">
        <f>G6+G11+G16+G21+G26+G31+G36+G41</f>
        <v>#VALUE!</v>
      </c>
      <c r="I48" s="224"/>
      <c r="J48" s="244" t="e">
        <f>H6+H11+H16+H21+H26+H31+H36+H41</f>
        <v>#VALUE!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 t="e">
        <f>I6+I11+I16+I21+I26+I31+I36+I41</f>
        <v>#VALUE!</v>
      </c>
      <c r="G49" s="224"/>
      <c r="H49" s="223" t="e">
        <f>J6+J11+J16+J21+J26+J31+J36+J41</f>
        <v>#VALUE!</v>
      </c>
      <c r="I49" s="224"/>
      <c r="J49" s="244" t="e">
        <f>K6+K11+K16+K21+K26+K31+K36+K41</f>
        <v>#VALUE!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1" t="s">
        <v>129</v>
      </c>
      <c r="O50" s="292"/>
      <c r="P50" s="292"/>
      <c r="Q50" s="292"/>
      <c r="R50" s="292"/>
      <c r="S50" s="292"/>
      <c r="T50" s="292"/>
      <c r="U50" s="292"/>
      <c r="V50" s="292"/>
      <c r="W50" s="292"/>
      <c r="X50" s="293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 t="e">
        <f>O6+O11+O16+O21+O26+O31+O36+O41</f>
        <v>#VALUE!</v>
      </c>
      <c r="G51" s="224"/>
      <c r="H51" s="223" t="e">
        <f>P6+P11+P16+P21+P26+P31+P36+P41</f>
        <v>#VALUE!</v>
      </c>
      <c r="I51" s="224"/>
      <c r="J51" s="244" t="e">
        <f>Q6+Q11+Q16+Q21+Q26+Q31+Q36+Q41</f>
        <v>#VALUE!</v>
      </c>
      <c r="K51" s="244"/>
      <c r="L51" s="245"/>
      <c r="M51" s="264"/>
      <c r="N51" s="291"/>
      <c r="O51" s="292"/>
      <c r="P51" s="292"/>
      <c r="Q51" s="292"/>
      <c r="R51" s="292"/>
      <c r="S51" s="292"/>
      <c r="T51" s="292"/>
      <c r="U51" s="292"/>
      <c r="V51" s="292"/>
      <c r="W51" s="292"/>
      <c r="X51" s="293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 t="e">
        <f>R6+R11+R16+R21+R26+R31+R36+R41</f>
        <v>#VALUE!</v>
      </c>
      <c r="G52" s="226"/>
      <c r="H52" s="225" t="e">
        <f>S6+S11+S16+S21+S26+S31+S36+S41</f>
        <v>#VALUE!</v>
      </c>
      <c r="I52" s="226"/>
      <c r="J52" s="230" t="e">
        <f>T6+T11+T16+T21+T26+T31+T36+T41</f>
        <v>#VALUE!</v>
      </c>
      <c r="K52" s="230"/>
      <c r="L52" s="231"/>
      <c r="M52" s="264">
        <v>6</v>
      </c>
      <c r="N52" s="294" t="s">
        <v>130</v>
      </c>
      <c r="O52" s="295"/>
      <c r="P52" s="295"/>
      <c r="Q52" s="295"/>
      <c r="R52" s="295"/>
      <c r="S52" s="295"/>
      <c r="T52" s="295"/>
      <c r="U52" s="295"/>
      <c r="V52" s="295"/>
      <c r="W52" s="295"/>
      <c r="X52" s="296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4"/>
      <c r="O53" s="295"/>
      <c r="P53" s="295"/>
      <c r="Q53" s="295"/>
      <c r="R53" s="295"/>
      <c r="S53" s="295"/>
      <c r="T53" s="295"/>
      <c r="U53" s="295"/>
      <c r="V53" s="295"/>
      <c r="W53" s="295"/>
      <c r="X53" s="296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7"/>
      <c r="O54" s="298"/>
      <c r="P54" s="298"/>
      <c r="Q54" s="298"/>
      <c r="R54" s="298"/>
      <c r="S54" s="298"/>
      <c r="T54" s="298"/>
      <c r="U54" s="298"/>
      <c r="V54" s="298"/>
      <c r="W54" s="298"/>
      <c r="X54" s="299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3" t="s">
        <v>1</v>
      </c>
      <c r="B1" s="333"/>
      <c r="C1" s="333"/>
      <c r="D1" s="333"/>
      <c r="H1" s="331" t="s">
        <v>103</v>
      </c>
      <c r="I1" s="331"/>
    </row>
    <row r="2" spans="1:9" ht="18" customHeight="1" thickBot="1">
      <c r="A2" s="334" t="s">
        <v>104</v>
      </c>
      <c r="B2" s="334"/>
      <c r="C2" s="334"/>
      <c r="D2" s="334"/>
      <c r="H2" s="332">
        <v>43575</v>
      </c>
      <c r="I2" s="332"/>
    </row>
    <row r="3" spans="1:9" ht="18.95" customHeight="1" thickTop="1" thickBot="1">
      <c r="A3" s="310" t="s">
        <v>74</v>
      </c>
      <c r="B3" s="311"/>
      <c r="C3" s="311"/>
      <c r="D3" s="311"/>
      <c r="E3" s="311"/>
      <c r="F3" s="311"/>
      <c r="G3" s="311"/>
      <c r="H3" s="311"/>
      <c r="I3" s="312"/>
    </row>
    <row r="4" spans="1:9" ht="18">
      <c r="A4" s="300" t="s">
        <v>66</v>
      </c>
      <c r="B4" s="301"/>
      <c r="C4" s="301"/>
      <c r="D4" s="301"/>
      <c r="E4" s="301"/>
      <c r="F4" s="301"/>
      <c r="G4" s="302"/>
      <c r="H4" s="313" t="s">
        <v>76</v>
      </c>
      <c r="I4" s="314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9" t="s">
        <v>78</v>
      </c>
      <c r="D6" s="326"/>
      <c r="E6" s="326"/>
      <c r="F6" s="326"/>
      <c r="G6" s="32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06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06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06"/>
      <c r="C10" s="309" t="s">
        <v>82</v>
      </c>
      <c r="D10" s="326"/>
      <c r="E10" s="326"/>
      <c r="F10" s="326"/>
      <c r="G10" s="326"/>
      <c r="H10" s="22"/>
      <c r="I10" s="23"/>
    </row>
    <row r="11" spans="1:9" s="6" customFormat="1" ht="11.1" customHeight="1">
      <c r="A11" s="322"/>
      <c r="B11" s="14"/>
      <c r="C11" s="327" t="s">
        <v>69</v>
      </c>
      <c r="D11" s="328"/>
      <c r="E11" s="328"/>
      <c r="F11" s="328"/>
      <c r="G11" s="328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9" t="s">
        <v>84</v>
      </c>
      <c r="D13" s="326"/>
      <c r="E13" s="326"/>
      <c r="F13" s="326"/>
      <c r="G13" s="32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9" t="s">
        <v>87</v>
      </c>
      <c r="D16" s="326"/>
      <c r="E16" s="326"/>
      <c r="F16" s="326"/>
      <c r="G16" s="32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03" t="s">
        <v>67</v>
      </c>
      <c r="B19" s="304"/>
      <c r="C19" s="304"/>
      <c r="D19" s="304"/>
      <c r="E19" s="304"/>
      <c r="F19" s="304"/>
      <c r="G19" s="305"/>
      <c r="H19" s="24"/>
      <c r="I19" s="25"/>
    </row>
    <row r="20" spans="1:9" s="6" customFormat="1" ht="12.75">
      <c r="A20" s="28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83"/>
      <c r="B21" s="15">
        <v>1</v>
      </c>
      <c r="C21" s="309" t="s">
        <v>90</v>
      </c>
      <c r="D21" s="326"/>
      <c r="E21" s="326"/>
      <c r="F21" s="326"/>
      <c r="G21" s="326"/>
      <c r="H21" s="22"/>
      <c r="I21" s="23"/>
    </row>
    <row r="22" spans="1:9" s="6" customFormat="1" ht="11.1" customHeight="1">
      <c r="A22" s="28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83"/>
      <c r="B23" s="15">
        <v>3</v>
      </c>
      <c r="C23" s="309" t="s">
        <v>92</v>
      </c>
      <c r="D23" s="326"/>
      <c r="E23" s="326"/>
      <c r="F23" s="326"/>
      <c r="G23" s="326"/>
      <c r="H23" s="22"/>
      <c r="I23" s="23"/>
    </row>
    <row r="24" spans="1:9" s="6" customFormat="1" ht="23.1" customHeight="1">
      <c r="A24" s="283"/>
      <c r="B24" s="15">
        <v>4</v>
      </c>
      <c r="C24" s="309" t="s">
        <v>93</v>
      </c>
      <c r="D24" s="326"/>
      <c r="E24" s="326"/>
      <c r="F24" s="326"/>
      <c r="G24" s="326"/>
      <c r="H24" s="22"/>
      <c r="I24" s="23"/>
    </row>
    <row r="25" spans="1:9" s="6" customFormat="1" ht="23.1" customHeight="1">
      <c r="A25" s="283"/>
      <c r="B25" s="15">
        <v>5</v>
      </c>
      <c r="C25" s="335" t="s">
        <v>94</v>
      </c>
      <c r="D25" s="336"/>
      <c r="E25" s="336"/>
      <c r="F25" s="336"/>
      <c r="G25" s="336"/>
      <c r="H25" s="22"/>
      <c r="I25" s="23"/>
    </row>
    <row r="26" spans="1:9" s="6" customFormat="1" ht="24" customHeight="1">
      <c r="A26" s="283"/>
      <c r="B26" s="15">
        <v>6</v>
      </c>
      <c r="C26" s="309" t="s">
        <v>95</v>
      </c>
      <c r="D26" s="326"/>
      <c r="E26" s="326"/>
      <c r="F26" s="326"/>
      <c r="G26" s="326"/>
      <c r="H26" s="22"/>
      <c r="I26" s="23"/>
    </row>
    <row r="27" spans="1:9" s="6" customFormat="1" ht="23.1" customHeight="1">
      <c r="A27" s="283"/>
      <c r="B27" s="15">
        <v>7</v>
      </c>
      <c r="C27" s="309" t="s">
        <v>96</v>
      </c>
      <c r="D27" s="326"/>
      <c r="E27" s="326"/>
      <c r="F27" s="326"/>
      <c r="G27" s="326"/>
      <c r="H27" s="22"/>
      <c r="I27" s="23"/>
    </row>
    <row r="28" spans="1:9" s="6" customFormat="1" ht="23.1" customHeight="1">
      <c r="A28" s="283"/>
      <c r="B28" s="15">
        <v>8</v>
      </c>
      <c r="C28" s="309" t="s">
        <v>97</v>
      </c>
      <c r="D28" s="326"/>
      <c r="E28" s="326"/>
      <c r="F28" s="326"/>
      <c r="G28" s="326"/>
      <c r="H28" s="22"/>
      <c r="I28" s="23"/>
    </row>
    <row r="29" spans="1:9" s="6" customFormat="1" ht="24" customHeight="1">
      <c r="A29" s="283"/>
      <c r="B29" s="15">
        <v>9</v>
      </c>
      <c r="C29" s="309" t="s">
        <v>98</v>
      </c>
      <c r="D29" s="326"/>
      <c r="E29" s="326"/>
      <c r="F29" s="326"/>
      <c r="G29" s="32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07" t="s">
        <v>72</v>
      </c>
      <c r="B31" s="308"/>
      <c r="C31" s="308"/>
      <c r="D31" s="308"/>
      <c r="E31" s="308"/>
      <c r="F31" s="308"/>
      <c r="G31" s="309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9" t="s">
        <v>100</v>
      </c>
      <c r="D34" s="326"/>
      <c r="E34" s="326"/>
      <c r="F34" s="326"/>
      <c r="G34" s="326"/>
      <c r="H34" s="22"/>
      <c r="I34" s="23"/>
    </row>
    <row r="35" spans="1:9" s="6" customFormat="1" ht="24" customHeight="1">
      <c r="A35" s="322"/>
      <c r="B35" s="15">
        <v>3</v>
      </c>
      <c r="C35" s="309" t="s">
        <v>101</v>
      </c>
      <c r="D35" s="326"/>
      <c r="E35" s="326"/>
      <c r="F35" s="326"/>
      <c r="G35" s="326"/>
      <c r="H35" s="22"/>
      <c r="I35" s="23"/>
    </row>
    <row r="36" spans="1:9" s="6" customFormat="1" ht="35.1" customHeight="1" thickBot="1">
      <c r="A36" s="323"/>
      <c r="B36" s="16">
        <v>4</v>
      </c>
      <c r="C36" s="329" t="s">
        <v>102</v>
      </c>
      <c r="D36" s="330"/>
      <c r="E36" s="330"/>
      <c r="F36" s="330"/>
      <c r="G36" s="330"/>
      <c r="H36" s="26"/>
      <c r="I36" s="27"/>
    </row>
    <row r="37" spans="1:9" ht="6" customHeight="1" thickTop="1"/>
    <row r="38" spans="1:9">
      <c r="A38" s="337" t="s">
        <v>105</v>
      </c>
      <c r="B38" s="337"/>
      <c r="C38" s="337"/>
      <c r="D38" s="337"/>
      <c r="E38" s="340" t="s">
        <v>106</v>
      </c>
      <c r="F38" s="341"/>
      <c r="G38" s="337" t="s">
        <v>107</v>
      </c>
      <c r="H38" s="337"/>
      <c r="I38" s="337"/>
    </row>
    <row r="39" spans="1:9" ht="32.1" customHeight="1" thickBot="1">
      <c r="A39" s="338" t="s">
        <v>32</v>
      </c>
      <c r="B39" s="338"/>
      <c r="C39" s="338"/>
      <c r="D39" s="338"/>
      <c r="E39" s="342" t="s">
        <v>110</v>
      </c>
      <c r="F39" s="343"/>
      <c r="G39" s="338" t="s">
        <v>111</v>
      </c>
      <c r="H39" s="338"/>
      <c r="I39" s="338"/>
    </row>
    <row r="40" spans="1:9" ht="15">
      <c r="A40" s="339" t="s">
        <v>3</v>
      </c>
      <c r="B40" s="339"/>
      <c r="C40" s="339"/>
      <c r="D40" s="339"/>
      <c r="E40" s="344" t="s">
        <v>2</v>
      </c>
      <c r="F40" s="345"/>
      <c r="G40" s="339" t="s">
        <v>108</v>
      </c>
      <c r="H40" s="339"/>
      <c r="I40" s="339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2020-06-15T05:56:37Z</dcterms:modified>
</cp:coreProperties>
</file>