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390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2" i="5"/>
  <c r="J49" i="5"/>
  <c r="J51" i="5"/>
  <c r="J54" i="5"/>
  <c r="J48" i="5"/>
  <c r="J50" i="5"/>
  <c r="H47" i="5"/>
  <c r="H49" i="5"/>
  <c r="H51" i="5"/>
  <c r="H52" i="5"/>
  <c r="H54" i="5"/>
  <c r="H48" i="5"/>
  <c r="H50" i="5"/>
  <c r="F47" i="5"/>
  <c r="F48" i="5"/>
  <c r="F49" i="5"/>
  <c r="F51" i="5"/>
  <c r="F54" i="5"/>
  <c r="F50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<sst xmlns="http://schemas.openxmlformats.org/spreadsheetml/2006/main" count="246" uniqueCount="143">
  <si>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</si>
  <si>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</si>
  <si>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</si>
  <si>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</si>
  <si>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</si>
  <si>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</si>
  <si>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</si>
  <si>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</si>
  <si>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</si>
  <si>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</si>
  <si>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</si>
  <si>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</si>
  <si>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</si>
  <si>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</si>
  <si>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</si>
  <si>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</si>
  <si>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</si>
  <si>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</si>
  <si>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</si>
  <si>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</si>
  <si>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</si>
  <si>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</si>
  <si>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</si>
  <si>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</si>
  <si>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</si>
  <si>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</si>
  <si>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</si>
  <si>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</si>
  <si>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</si>
  <si>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</si>
  <si>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</si>
  <si>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</si>
  <si>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</si>
  <si>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</si>
  <si>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</si>
  <si>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</si>
  <si>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</si>
  <si>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</si>
  <si>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</si>
  <si>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</si>
  <si>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</si>
  <si>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</si>
  <si>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</si>
  <si>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</si>
  <si>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</si>
  <si>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</si>
  <si>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</si>
  <si>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</si>
  <si>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</si>
  <si>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</si>
  <si>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</si>
  <si>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</si>
  <si>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</si>
  <si>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</si>
  <si>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</si>
  <si>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</si>
  <si>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</si>
  <si>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</si>
  <si>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</si>
  <si>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</si>
  <si>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</si>
  <si>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</si>
  <si>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</si>
  <si>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</si>
  <si>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</si>
  <si>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</si>
  <si>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</si>
  <si>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</si>
  <si>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</si>
  <si>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</si>
  <si>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</si>
  <si>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</si>
  <si>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</si>
  <si>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</si>
  <si>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</si>
  <si>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</si>
  <si>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</si>
  <si>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</si>
  <si>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</si>
  <si>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</si>
  <si>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</si>
  <si>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</si>
  <si>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</si>
  <si>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</si>
  <si>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</si>
  <si>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</si>
  <si>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</si>
  <si>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</si>
  <si>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</si>
  <si>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</si>
  <si>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</si>
  <si>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</si>
  <si>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</si>
  <si>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</si>
  <si>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</si>
  <si>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</si>
  <si>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</si>
  <si>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</si>
  <si>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</si>
  <si>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</si>
  <si>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</si>
  <si>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</si>
  <si>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</si>
  <si>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</si>
  <si>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</si>
  <si>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</si>
  <si>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</si>
  <si>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</si>
  <si>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</si>
  <si>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</si>
  <si>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</si>
  <si>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</si>
  <si>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</si>
  <si>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</si>
  <si>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</si>
  <si>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</si>
  <si>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</si>
  <si>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</si>
  <si>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</si>
  <si>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</si>
  <si>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</si>
  <si>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</si>
  <si>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</si>
  <si>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</si>
  <si>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</si>
  <si>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</si>
  <si>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</si>
  <si>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</si>
  <si>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</si>
  <si>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</si>
  <si>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</si>
  <si>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</si>
  <si>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</si>
  <si>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</si>
  <si>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</si>
  <si>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Tubigon</t>
  </si>
  <si>
    <t>1F</t>
  </si>
  <si>
    <t>Ma. Trina V. Sumayang</t>
  </si>
  <si>
    <t>Haydee C. Cabasan</t>
  </si>
  <si>
    <t>Rtn. Delia's Place</t>
  </si>
  <si>
    <t>x</t>
  </si>
  <si>
    <t xml:space="preserve">Rtn Delia's Place </t>
  </si>
  <si>
    <t>Jj's Foodstream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</si>
</sst>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3" fontId="31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39" zoomScale="200" zoomScaleNormal="200" zoomScalePageLayoutView="200" workbookViewId="0">
      <selection activeCell="I6" sqref="I6:M6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43831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43878</v>
      </c>
      <c r="P8" s="181"/>
    </row>
    <row r="9" spans="1:16" s="34" customFormat="1" ht="14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43839</v>
      </c>
      <c r="C11" s="149"/>
      <c r="D11" s="155">
        <v>18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43846</v>
      </c>
      <c r="C12" s="81"/>
      <c r="D12" s="91">
        <v>17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139</v>
      </c>
    </row>
    <row r="13" spans="1:16" s="36" customFormat="1" ht="12" customHeight="1" thickTop="1" thickBot="1">
      <c r="A13" s="84"/>
      <c r="B13" s="80">
        <v>43854</v>
      </c>
      <c r="C13" s="81"/>
      <c r="D13" s="91">
        <v>17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141</v>
      </c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43855</v>
      </c>
      <c r="C17" s="81"/>
      <c r="D17" s="167"/>
      <c r="E17" s="168"/>
      <c r="F17" s="168"/>
      <c r="G17" s="168"/>
      <c r="H17" s="75"/>
      <c r="I17" s="76"/>
      <c r="J17" s="77">
        <v>20</v>
      </c>
      <c r="K17" s="77"/>
      <c r="L17" s="180"/>
      <c r="M17" s="64"/>
      <c r="N17" s="64"/>
      <c r="O17" s="65"/>
      <c r="P17" s="45" t="s">
        <v>141</v>
      </c>
    </row>
    <row r="18" spans="1:16" s="36" customFormat="1" ht="12" customHeight="1" thickTop="1" thickBot="1">
      <c r="A18" s="84"/>
      <c r="B18" s="80">
        <v>43860</v>
      </c>
      <c r="C18" s="81"/>
      <c r="D18" s="82"/>
      <c r="E18" s="64"/>
      <c r="F18" s="64"/>
      <c r="G18" s="64"/>
      <c r="H18" s="64"/>
      <c r="I18" s="78"/>
      <c r="J18" s="77">
        <v>18</v>
      </c>
      <c r="K18" s="77"/>
      <c r="L18" s="89"/>
      <c r="M18" s="191"/>
      <c r="N18" s="64"/>
      <c r="O18" s="65"/>
      <c r="P18" s="45" t="s">
        <v>142</v>
      </c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27</v>
      </c>
      <c r="J31" s="104" t="s">
        <v>7</v>
      </c>
      <c r="K31" s="105"/>
      <c r="L31" s="105"/>
      <c r="M31" s="105"/>
      <c r="N31" s="105"/>
      <c r="O31" s="105"/>
      <c r="P31" s="3">
        <v>7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7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27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Haydee C. Cabasan</v>
      </c>
      <c r="B52" s="141"/>
      <c r="C52" s="142"/>
      <c r="D52" s="142"/>
      <c r="E52" s="142"/>
      <c r="F52" s="142"/>
      <c r="G52" s="142" t="str">
        <f>I6</f>
        <v>Ma. Trina V. Sumayang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200" zoomScaleNormal="200" zoomScalePageLayoutView="200" workbookViewId="0">
      <selection activeCell="T7" sqref="T7:X7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Tubigon</v>
      </c>
      <c r="B3" s="200"/>
      <c r="C3" s="200"/>
      <c r="D3" s="200"/>
      <c r="E3" s="200"/>
      <c r="F3" s="200" t="str">
        <f>'Summary of Activities'!I6</f>
        <v>Ma. Trina V. Sumayang</v>
      </c>
      <c r="G3" s="200"/>
      <c r="H3" s="200"/>
      <c r="I3" s="200"/>
      <c r="J3" s="200"/>
      <c r="K3" s="200"/>
      <c r="L3" s="200" t="str">
        <f>'Summary of Activities'!N6</f>
        <v>Haydee C. Cabasan</v>
      </c>
      <c r="M3" s="200"/>
      <c r="N3" s="200"/>
      <c r="O3" s="200"/>
      <c r="P3" s="200"/>
      <c r="Q3" s="200"/>
      <c r="R3" s="200" t="str">
        <f>'Summary of Activities'!H6</f>
        <v>1F</v>
      </c>
      <c r="S3" s="200"/>
      <c r="T3" s="203">
        <f>'Summary of Activities'!K2</f>
        <v>43831</v>
      </c>
      <c r="U3" s="200"/>
      <c r="V3" s="200"/>
      <c r="W3" s="204">
        <f>'Summary of Activities'!O8</f>
        <v>43878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140</v>
      </c>
      <c r="V5" s="246" t="s">
        <v>52</v>
      </c>
      <c r="W5" s="246"/>
      <c r="X5" s="247"/>
    </row>
    <row r="6" spans="1:24" s="7" customFormat="1" ht="13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84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9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7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">
      <c r="A20" s="27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" customHeight="1">
      <c r="A22" s="27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" customHeight="1">
      <c r="A24" s="27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" customHeight="1">
      <c r="A25" s="27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" customHeight="1">
      <c r="A27" s="27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" customHeight="1">
      <c r="A28" s="27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4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haydee cabasan</cp:lastModifiedBy>
  <cp:lastPrinted>2015-01-01T00:23:37Z</cp:lastPrinted>
  <dcterms:created xsi:type="dcterms:W3CDTF">2013-07-03T03:04:40Z</dcterms:created>
  <dcterms:modified xsi:type="dcterms:W3CDTF">2020-02-17T01:57:18Z</dcterms:modified>
</cp:coreProperties>
</file>